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nza23\Desktop\ANDRES\prestamo\"/>
    </mc:Choice>
  </mc:AlternateContent>
  <xr:revisionPtr revIDLastSave="0" documentId="8_{782B3604-3686-4B44-8C69-17E25C5770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HL-F-REC-102 V4" sheetId="9" r:id="rId1"/>
  </sheets>
  <definedNames>
    <definedName name="_xlnm.Print_Titles" localSheetId="0">'FHL-F-REC-102 V4'!$1:$4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9" l="1"/>
  <c r="F24" i="9" s="1"/>
  <c r="F22" i="9"/>
  <c r="F42" i="9" l="1"/>
</calcChain>
</file>

<file path=xl/sharedStrings.xml><?xml version="1.0" encoding="utf-8"?>
<sst xmlns="http://schemas.openxmlformats.org/spreadsheetml/2006/main" count="60" uniqueCount="50">
  <si>
    <t>SOLICITUD DE PRESTAMO AL FONDO DE AHORRO</t>
  </si>
  <si>
    <t>Puesto:</t>
  </si>
  <si>
    <t>Departamento:</t>
  </si>
  <si>
    <t>Recursos Humanos</t>
  </si>
  <si>
    <t xml:space="preserve">      Solicitante</t>
  </si>
  <si>
    <t>No. de empleado:</t>
  </si>
  <si>
    <t>FOLIO</t>
  </si>
  <si>
    <t>Aval 1</t>
  </si>
  <si>
    <t>FONDO DE AHORRO</t>
  </si>
  <si>
    <t>Aval</t>
  </si>
  <si>
    <t>Fondo de Ahorro</t>
  </si>
  <si>
    <t>Notas:</t>
  </si>
  <si>
    <t>C.P. JOSE BALDOMERO CASTELLANOS DOMINGUEZ</t>
  </si>
  <si>
    <t>No. de Cuenta:</t>
  </si>
  <si>
    <t>Nombre completo:</t>
  </si>
  <si>
    <t xml:space="preserve">Importe del préstamo (Número y letra):                                                                                                                                                                         </t>
  </si>
  <si>
    <t>Total a pagar:</t>
  </si>
  <si>
    <t>* SE PRESTA COMO MAXIMO UN MES DE SALARIO</t>
  </si>
  <si>
    <t>* TIENE UN INTERES DEL 2% MENSUAL</t>
  </si>
  <si>
    <t>Fecha de Ingreso:</t>
  </si>
  <si>
    <t>Fecha de Planta:</t>
  </si>
  <si>
    <t>Solicitante</t>
  </si>
  <si>
    <r>
      <t>Interés 2   % por __</t>
    </r>
    <r>
      <rPr>
        <b/>
        <sz val="9"/>
        <rFont val="Arial"/>
        <family val="2"/>
      </rPr>
      <t>__   meses</t>
    </r>
  </si>
  <si>
    <t>* PARA SER CANDIDATO A PRESTAMO, DEBERAS CONTAR CON UN MINIMO DE 3 MESES DE ANTIGÜEDAD CON PLANTA, ES DECIR, CON PRESTACIONES</t>
  </si>
  <si>
    <t xml:space="preserve"> </t>
  </si>
  <si>
    <t>Prestamo</t>
  </si>
  <si>
    <t>Intereses</t>
  </si>
  <si>
    <t>Total a Pagar</t>
  </si>
  <si>
    <t>Periodo</t>
  </si>
  <si>
    <t>Infonavit</t>
  </si>
  <si>
    <t>Fonacot</t>
  </si>
  <si>
    <t>Otro</t>
  </si>
  <si>
    <t>$</t>
  </si>
  <si>
    <t>-----------------------------------------------------------------------------------------------------------------------------------------------------------------------</t>
  </si>
  <si>
    <t>Fecha:</t>
  </si>
  <si>
    <t>Tipo de pago</t>
  </si>
  <si>
    <t>* EL AVAL NO DEBE TENER PRESTAMO</t>
  </si>
  <si>
    <r>
      <t xml:space="preserve">* DEBERAS ANOTAR LOS </t>
    </r>
    <r>
      <rPr>
        <b/>
        <i/>
        <u/>
        <sz val="12"/>
        <rFont val="Arial"/>
        <family val="2"/>
      </rPr>
      <t>NOMBRES COMPLETO Y LETRA LEGIBLE</t>
    </r>
    <r>
      <rPr>
        <i/>
        <sz val="12"/>
        <rFont val="Arial"/>
        <family val="2"/>
      </rPr>
      <t>,</t>
    </r>
  </si>
  <si>
    <t>* SE DESCUENTA MAXIMO EN 12 QUINCENAS o EN 24 SEMANAS, APARTIR DE JULIO SE DESCUENTA EN MENOS TIEMPO</t>
  </si>
  <si>
    <t>Descuentos de:  $</t>
  </si>
  <si>
    <t>Descuentos</t>
  </si>
  <si>
    <t>Andrés González Aguario</t>
  </si>
  <si>
    <t>Analista de Inventario</t>
  </si>
  <si>
    <t>Boston Scientific</t>
  </si>
  <si>
    <t>05 de Octubre de 2016</t>
  </si>
  <si>
    <t>Quincenal</t>
  </si>
  <si>
    <t>x</t>
  </si>
  <si>
    <t>Ortiz Romero David</t>
  </si>
  <si>
    <t>Cheker de inventarios</t>
  </si>
  <si>
    <t>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</si>
</sst>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name val="Arial"/>
    </font>
    <font>
      <sz val="10"/>
      <name val="Arial"/>
      <family val="2"/>
    </font>
    <font>
      <sz val="14"/>
      <name val="Monotype Corsiva"/>
      <family val="4"/>
    </font>
    <font>
      <b/>
      <sz val="8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20"/>
      <color indexed="12"/>
      <name val="Monotype Corsiva"/>
      <family val="4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1"/>
      <name val="Comic Sans MS"/>
      <family val="4"/>
    </font>
    <font>
      <b/>
      <i/>
      <sz val="12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sz val="12"/>
      <name val="Monotype Corsiva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Border="1"/>
    <xf numFmtId="0" fontId="7" fillId="0" borderId="0" xfId="0" applyFont="1" applyBorder="1" applyAlignment="1"/>
    <xf numFmtId="0" fontId="4" fillId="0" borderId="1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justify"/>
    </xf>
    <xf numFmtId="0" fontId="4" fillId="0" borderId="2" xfId="0" applyFont="1" applyFill="1" applyBorder="1"/>
    <xf numFmtId="0" fontId="6" fillId="2" borderId="0" xfId="0" applyFont="1" applyFill="1" applyBorder="1"/>
    <xf numFmtId="0" fontId="4" fillId="2" borderId="0" xfId="0" applyFont="1" applyFill="1" applyBorder="1"/>
    <xf numFmtId="44" fontId="4" fillId="2" borderId="0" xfId="2" applyFont="1" applyFill="1" applyBorder="1"/>
    <xf numFmtId="44" fontId="4" fillId="2" borderId="0" xfId="0" applyNumberFormat="1" applyFont="1" applyFill="1" applyBorder="1"/>
    <xf numFmtId="0" fontId="4" fillId="0" borderId="1" xfId="1" applyFont="1" applyFill="1" applyBorder="1" applyAlignment="1" applyProtection="1"/>
    <xf numFmtId="0" fontId="12" fillId="0" borderId="0" xfId="0" applyFont="1"/>
    <xf numFmtId="0" fontId="13" fillId="0" borderId="0" xfId="0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justify"/>
    </xf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10" fillId="0" borderId="0" xfId="0" applyFont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6" xfId="0" applyFont="1" applyBorder="1"/>
    <xf numFmtId="0" fontId="4" fillId="0" borderId="7" xfId="0" applyFont="1" applyBorder="1"/>
    <xf numFmtId="0" fontId="5" fillId="0" borderId="6" xfId="0" applyFont="1" applyBorder="1"/>
    <xf numFmtId="0" fontId="6" fillId="0" borderId="6" xfId="0" applyFont="1" applyBorder="1"/>
    <xf numFmtId="0" fontId="11" fillId="2" borderId="6" xfId="0" applyFont="1" applyFill="1" applyBorder="1" applyAlignment="1">
      <alignment horizontal="center"/>
    </xf>
    <xf numFmtId="0" fontId="7" fillId="0" borderId="6" xfId="0" applyFont="1" applyBorder="1" applyAlignment="1"/>
    <xf numFmtId="0" fontId="0" fillId="0" borderId="8" xfId="0" applyBorder="1"/>
    <xf numFmtId="0" fontId="0" fillId="0" borderId="9" xfId="0" applyBorder="1"/>
    <xf numFmtId="0" fontId="4" fillId="0" borderId="9" xfId="0" applyFont="1" applyBorder="1"/>
    <xf numFmtId="0" fontId="0" fillId="0" borderId="10" xfId="0" applyBorder="1"/>
    <xf numFmtId="15" fontId="2" fillId="0" borderId="0" xfId="0" applyNumberFormat="1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6" xfId="0" applyFont="1" applyFill="1" applyBorder="1"/>
    <xf numFmtId="44" fontId="4" fillId="2" borderId="1" xfId="2" applyFont="1" applyFill="1" applyBorder="1" applyAlignment="1">
      <alignment horizontal="left"/>
    </xf>
    <xf numFmtId="8" fontId="4" fillId="2" borderId="0" xfId="0" applyNumberFormat="1" applyFont="1" applyFill="1" applyBorder="1" applyAlignment="1">
      <alignment horizontal="justify"/>
    </xf>
    <xf numFmtId="0" fontId="6" fillId="0" borderId="1" xfId="0" applyFont="1" applyFill="1" applyBorder="1"/>
    <xf numFmtId="0" fontId="6" fillId="2" borderId="6" xfId="0" applyFont="1" applyFill="1" applyBorder="1" applyAlignment="1">
      <alignment horizontal="left"/>
    </xf>
    <xf numFmtId="8" fontId="4" fillId="0" borderId="11" xfId="0" applyNumberFormat="1" applyFont="1" applyFill="1" applyBorder="1" applyAlignment="1"/>
    <xf numFmtId="0" fontId="7" fillId="0" borderId="0" xfId="0" applyFont="1" applyBorder="1" applyAlignment="1">
      <alignment horizontal="center" vertical="center"/>
    </xf>
    <xf numFmtId="0" fontId="4" fillId="2" borderId="2" xfId="0" applyNumberFormat="1" applyFont="1" applyFill="1" applyBorder="1"/>
    <xf numFmtId="43" fontId="4" fillId="2" borderId="1" xfId="0" applyNumberFormat="1" applyFont="1" applyFill="1" applyBorder="1"/>
    <xf numFmtId="0" fontId="4" fillId="2" borderId="1" xfId="0" applyFont="1" applyFill="1" applyBorder="1"/>
    <xf numFmtId="0" fontId="6" fillId="0" borderId="6" xfId="0" applyFont="1" applyFill="1" applyBorder="1"/>
    <xf numFmtId="0" fontId="6" fillId="0" borderId="0" xfId="0" applyFont="1"/>
    <xf numFmtId="44" fontId="4" fillId="0" borderId="1" xfId="2" applyFont="1" applyFill="1" applyBorder="1"/>
    <xf numFmtId="44" fontId="4" fillId="0" borderId="2" xfId="0" applyNumberFormat="1" applyFont="1" applyFill="1" applyBorder="1"/>
    <xf numFmtId="0" fontId="4" fillId="0" borderId="12" xfId="0" applyFont="1" applyBorder="1" applyAlignment="1">
      <alignment horizontal="center"/>
    </xf>
    <xf numFmtId="44" fontId="4" fillId="0" borderId="1" xfId="0" applyNumberFormat="1" applyFont="1" applyFill="1" applyBorder="1" applyAlignment="1">
      <alignment horizontal="center" wrapText="1"/>
    </xf>
    <xf numFmtId="0" fontId="1" fillId="0" borderId="0" xfId="0" quotePrefix="1" applyFont="1"/>
    <xf numFmtId="0" fontId="14" fillId="0" borderId="0" xfId="0" applyFont="1"/>
    <xf numFmtId="0" fontId="14" fillId="0" borderId="1" xfId="0" applyFont="1" applyBorder="1"/>
    <xf numFmtId="0" fontId="14" fillId="0" borderId="2" xfId="0" applyFont="1" applyBorder="1"/>
    <xf numFmtId="0" fontId="1" fillId="0" borderId="1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2" fillId="0" borderId="0" xfId="0" applyFont="1" applyBorder="1"/>
    <xf numFmtId="49" fontId="3" fillId="0" borderId="1" xfId="0" applyNumberFormat="1" applyFont="1" applyBorder="1"/>
    <xf numFmtId="0" fontId="0" fillId="0" borderId="14" xfId="0" applyBorder="1"/>
    <xf numFmtId="0" fontId="4" fillId="2" borderId="2" xfId="0" applyFont="1" applyFill="1" applyBorder="1"/>
    <xf numFmtId="0" fontId="6" fillId="2" borderId="2" xfId="0" applyFont="1" applyFill="1" applyBorder="1"/>
    <xf numFmtId="12" fontId="4" fillId="0" borderId="1" xfId="2" applyNumberFormat="1" applyFont="1" applyFill="1" applyBorder="1"/>
    <xf numFmtId="0" fontId="1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6" fillId="3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5" fontId="1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27</xdr:row>
      <xdr:rowOff>47625</xdr:rowOff>
    </xdr:from>
    <xdr:to>
      <xdr:col>4</xdr:col>
      <xdr:colOff>238125</xdr:colOff>
      <xdr:row>27</xdr:row>
      <xdr:rowOff>47625</xdr:rowOff>
    </xdr:to>
    <xdr:sp macro="" textlink="">
      <xdr:nvSpPr>
        <xdr:cNvPr id="23661" name="Line 19">
          <a:extLst>
            <a:ext uri="{FF2B5EF4-FFF2-40B4-BE49-F238E27FC236}">
              <a16:creationId xmlns:a16="http://schemas.microsoft.com/office/drawing/2014/main" id="{00000000-0008-0000-0000-00006D5C0000}"/>
            </a:ext>
          </a:extLst>
        </xdr:cNvPr>
        <xdr:cNvSpPr>
          <a:spLocks noChangeShapeType="1"/>
        </xdr:cNvSpPr>
      </xdr:nvSpPr>
      <xdr:spPr bwMode="auto">
        <a:xfrm>
          <a:off x="19050" y="4314825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704850</xdr:colOff>
      <xdr:row>27</xdr:row>
      <xdr:rowOff>38100</xdr:rowOff>
    </xdr:from>
    <xdr:to>
      <xdr:col>7</xdr:col>
      <xdr:colOff>190500</xdr:colOff>
      <xdr:row>27</xdr:row>
      <xdr:rowOff>38100</xdr:rowOff>
    </xdr:to>
    <xdr:sp macro="" textlink="">
      <xdr:nvSpPr>
        <xdr:cNvPr id="23662" name="Line 20">
          <a:extLst>
            <a:ext uri="{FF2B5EF4-FFF2-40B4-BE49-F238E27FC236}">
              <a16:creationId xmlns:a16="http://schemas.microsoft.com/office/drawing/2014/main" id="{00000000-0008-0000-0000-00006E5C0000}"/>
            </a:ext>
          </a:extLst>
        </xdr:cNvPr>
        <xdr:cNvSpPr>
          <a:spLocks noChangeShapeType="1"/>
        </xdr:cNvSpPr>
      </xdr:nvSpPr>
      <xdr:spPr bwMode="auto">
        <a:xfrm>
          <a:off x="2181225" y="43053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27</xdr:row>
      <xdr:rowOff>38100</xdr:rowOff>
    </xdr:from>
    <xdr:to>
      <xdr:col>11</xdr:col>
      <xdr:colOff>142875</xdr:colOff>
      <xdr:row>27</xdr:row>
      <xdr:rowOff>38100</xdr:rowOff>
    </xdr:to>
    <xdr:sp macro="" textlink="">
      <xdr:nvSpPr>
        <xdr:cNvPr id="23663" name="Line 21">
          <a:extLst>
            <a:ext uri="{FF2B5EF4-FFF2-40B4-BE49-F238E27FC236}">
              <a16:creationId xmlns:a16="http://schemas.microsoft.com/office/drawing/2014/main" id="{00000000-0008-0000-0000-00006F5C0000}"/>
            </a:ext>
          </a:extLst>
        </xdr:cNvPr>
        <xdr:cNvSpPr>
          <a:spLocks noChangeShapeType="1"/>
        </xdr:cNvSpPr>
      </xdr:nvSpPr>
      <xdr:spPr bwMode="auto">
        <a:xfrm>
          <a:off x="4105275" y="4305300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27</xdr:row>
      <xdr:rowOff>38100</xdr:rowOff>
    </xdr:from>
    <xdr:to>
      <xdr:col>16</xdr:col>
      <xdr:colOff>276225</xdr:colOff>
      <xdr:row>27</xdr:row>
      <xdr:rowOff>38100</xdr:rowOff>
    </xdr:to>
    <xdr:sp macro="" textlink="">
      <xdr:nvSpPr>
        <xdr:cNvPr id="23664" name="Line 22">
          <a:extLst>
            <a:ext uri="{FF2B5EF4-FFF2-40B4-BE49-F238E27FC236}">
              <a16:creationId xmlns:a16="http://schemas.microsoft.com/office/drawing/2014/main" id="{00000000-0008-0000-0000-0000705C0000}"/>
            </a:ext>
          </a:extLst>
        </xdr:cNvPr>
        <xdr:cNvSpPr>
          <a:spLocks noChangeShapeType="1"/>
        </xdr:cNvSpPr>
      </xdr:nvSpPr>
      <xdr:spPr bwMode="auto">
        <a:xfrm flipV="1">
          <a:off x="5514975" y="430530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</xdr:colOff>
      <xdr:row>0</xdr:row>
      <xdr:rowOff>95250</xdr:rowOff>
    </xdr:from>
    <xdr:to>
      <xdr:col>8</xdr:col>
      <xdr:colOff>266700</xdr:colOff>
      <xdr:row>2</xdr:row>
      <xdr:rowOff>123825</xdr:rowOff>
    </xdr:to>
    <xdr:pic>
      <xdr:nvPicPr>
        <xdr:cNvPr id="23665" name="Picture 25">
          <a:extLst>
            <a:ext uri="{FF2B5EF4-FFF2-40B4-BE49-F238E27FC236}">
              <a16:creationId xmlns:a16="http://schemas.microsoft.com/office/drawing/2014/main" id="{00000000-0008-0000-0000-00007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250"/>
          <a:ext cx="4248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200025</xdr:rowOff>
    </xdr:from>
    <xdr:to>
      <xdr:col>10</xdr:col>
      <xdr:colOff>304800</xdr:colOff>
      <xdr:row>2</xdr:row>
      <xdr:rowOff>209550</xdr:rowOff>
    </xdr:to>
    <xdr:sp macro="" textlink="">
      <xdr:nvSpPr>
        <xdr:cNvPr id="23666" name="Line 26">
          <a:extLst>
            <a:ext uri="{FF2B5EF4-FFF2-40B4-BE49-F238E27FC236}">
              <a16:creationId xmlns:a16="http://schemas.microsoft.com/office/drawing/2014/main" id="{00000000-0008-0000-0000-0000725C0000}"/>
            </a:ext>
          </a:extLst>
        </xdr:cNvPr>
        <xdr:cNvSpPr>
          <a:spLocks noChangeShapeType="1"/>
        </xdr:cNvSpPr>
      </xdr:nvSpPr>
      <xdr:spPr bwMode="auto">
        <a:xfrm flipV="1">
          <a:off x="0" y="609600"/>
          <a:ext cx="5353050" cy="9525"/>
        </a:xfrm>
        <a:prstGeom prst="line">
          <a:avLst/>
        </a:prstGeom>
        <a:noFill/>
        <a:ln w="19050">
          <a:solidFill>
            <a:srgbClr val="969696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view="pageBreakPreview" zoomScaleNormal="100" zoomScaleSheetLayoutView="100" zoomScalePageLayoutView="90" workbookViewId="0">
      <selection activeCell="F22" sqref="F22"/>
    </sheetView>
  </sheetViews>
  <sheetFormatPr defaultColWidth="9.109375" defaultRowHeight="13.2" x14ac:dyDescent="0.25"/>
  <cols>
    <col min="1" max="1" width="5" customWidth="1"/>
    <col min="2" max="2" width="11.6640625" customWidth="1"/>
    <col min="3" max="3" width="5.33203125" customWidth="1"/>
    <col min="4" max="4" width="2.88671875" customWidth="1"/>
    <col min="5" max="5" width="8.33203125" customWidth="1"/>
    <col min="6" max="6" width="12.33203125" customWidth="1"/>
    <col min="7" max="7" width="8.6640625" customWidth="1"/>
    <col min="8" max="8" width="6" customWidth="1"/>
    <col min="9" max="9" width="8.88671875" customWidth="1"/>
    <col min="10" max="10" width="6" customWidth="1"/>
    <col min="11" max="11" width="4.33203125" customWidth="1"/>
    <col min="12" max="12" width="2.44140625" customWidth="1"/>
    <col min="13" max="14" width="2.5546875" customWidth="1"/>
    <col min="15" max="15" width="10.33203125" customWidth="1"/>
    <col min="16" max="16" width="9.44140625" customWidth="1"/>
    <col min="17" max="17" width="5.44140625" customWidth="1"/>
  </cols>
  <sheetData>
    <row r="1" spans="1:17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ht="19.5" customHeight="1" x14ac:dyDescent="0.55000000000000004">
      <c r="A2" s="33"/>
      <c r="B2" s="16"/>
      <c r="C2" s="17"/>
      <c r="D2" s="17"/>
      <c r="E2" s="18"/>
      <c r="F2" s="17"/>
      <c r="G2" s="17"/>
      <c r="H2" s="17"/>
      <c r="I2" s="17"/>
      <c r="J2" s="17"/>
      <c r="K2" s="17"/>
      <c r="L2" s="19"/>
      <c r="M2" s="19"/>
      <c r="N2" s="19"/>
      <c r="O2" s="20"/>
      <c r="P2" s="17"/>
      <c r="Q2" s="34"/>
    </row>
    <row r="3" spans="1:17" ht="18" x14ac:dyDescent="0.35">
      <c r="A3" s="33"/>
      <c r="B3" s="17"/>
      <c r="C3" s="17"/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45" t="s">
        <v>34</v>
      </c>
      <c r="P3" s="100">
        <v>44222</v>
      </c>
      <c r="Q3" s="75"/>
    </row>
    <row r="4" spans="1:17" ht="16.2" x14ac:dyDescent="0.4">
      <c r="A4" s="96" t="s">
        <v>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x14ac:dyDescent="0.25">
      <c r="A5" s="3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1" t="s">
        <v>6</v>
      </c>
      <c r="O5" s="21"/>
      <c r="P5" s="74"/>
      <c r="Q5" s="34"/>
    </row>
    <row r="6" spans="1:17" s="1" customFormat="1" x14ac:dyDescent="0.25">
      <c r="A6" s="35"/>
      <c r="B6" s="2"/>
      <c r="C6" s="2"/>
      <c r="D6" s="2"/>
      <c r="E6" s="2"/>
      <c r="F6" s="22"/>
      <c r="G6" s="22"/>
      <c r="H6" s="22"/>
      <c r="I6" s="22"/>
      <c r="J6" s="2"/>
      <c r="K6" s="2"/>
      <c r="L6" s="2"/>
      <c r="M6" s="2"/>
      <c r="N6" s="2"/>
      <c r="O6" s="23"/>
      <c r="P6" s="24"/>
      <c r="Q6" s="34"/>
    </row>
    <row r="7" spans="1:17" s="1" customFormat="1" ht="14.25" customHeight="1" x14ac:dyDescent="0.2">
      <c r="A7" s="37" t="s">
        <v>21</v>
      </c>
      <c r="B7" s="2"/>
      <c r="C7" s="2"/>
      <c r="D7" s="2"/>
      <c r="E7" s="2"/>
      <c r="F7" s="2"/>
      <c r="G7" s="2"/>
      <c r="Q7" s="36"/>
    </row>
    <row r="8" spans="1:17" s="1" customFormat="1" ht="17.100000000000001" customHeight="1" x14ac:dyDescent="0.25">
      <c r="A8" s="38" t="s">
        <v>5</v>
      </c>
      <c r="B8" s="2"/>
      <c r="C8" s="6"/>
      <c r="D8" s="6"/>
      <c r="E8" s="5">
        <v>3529</v>
      </c>
      <c r="F8" s="4"/>
      <c r="G8" s="4"/>
      <c r="I8" s="60" t="s">
        <v>19</v>
      </c>
      <c r="K8" s="4" t="s">
        <v>44</v>
      </c>
      <c r="L8" s="4"/>
      <c r="M8" s="4"/>
      <c r="N8" s="4"/>
      <c r="O8" s="4"/>
      <c r="Q8" s="36"/>
    </row>
    <row r="9" spans="1:17" s="1" customFormat="1" ht="17.100000000000001" customHeight="1" x14ac:dyDescent="0.25">
      <c r="A9" s="38" t="s">
        <v>14</v>
      </c>
      <c r="B9" s="2"/>
      <c r="C9" s="13" t="s">
        <v>41</v>
      </c>
      <c r="D9" s="6"/>
      <c r="E9" s="6"/>
      <c r="F9" s="7"/>
      <c r="G9" s="6"/>
      <c r="I9" s="60" t="s">
        <v>20</v>
      </c>
      <c r="K9" s="4" t="s">
        <v>44</v>
      </c>
      <c r="L9" s="4"/>
      <c r="M9" s="4"/>
      <c r="N9" s="4"/>
      <c r="O9" s="4"/>
      <c r="Q9" s="36"/>
    </row>
    <row r="10" spans="1:17" s="1" customFormat="1" ht="17.100000000000001" customHeight="1" x14ac:dyDescent="0.25">
      <c r="A10" s="38" t="s">
        <v>1</v>
      </c>
      <c r="B10" s="2"/>
      <c r="C10" s="8" t="s">
        <v>42</v>
      </c>
      <c r="D10" s="8"/>
      <c r="E10" s="8"/>
      <c r="F10" s="8"/>
      <c r="G10" s="8"/>
      <c r="I10" s="60" t="s">
        <v>13</v>
      </c>
      <c r="K10" s="94"/>
      <c r="L10" s="94"/>
      <c r="M10" s="94"/>
      <c r="N10" s="94"/>
      <c r="O10" s="94"/>
      <c r="Q10" s="36"/>
    </row>
    <row r="11" spans="1:17" s="1" customFormat="1" ht="17.100000000000001" customHeight="1" x14ac:dyDescent="0.25">
      <c r="A11" s="38" t="s">
        <v>2</v>
      </c>
      <c r="B11" s="2"/>
      <c r="C11" s="8" t="s">
        <v>43</v>
      </c>
      <c r="D11" s="8"/>
      <c r="E11" s="8"/>
      <c r="F11" s="8"/>
      <c r="G11" s="8"/>
      <c r="I11" s="60" t="s">
        <v>35</v>
      </c>
      <c r="K11" s="95" t="s">
        <v>45</v>
      </c>
      <c r="L11" s="95"/>
      <c r="M11" s="95"/>
      <c r="N11" s="95"/>
      <c r="O11" s="95"/>
      <c r="Q11" s="36"/>
    </row>
    <row r="12" spans="1:17" s="1" customFormat="1" ht="4.5" customHeight="1" x14ac:dyDescent="0.25">
      <c r="A12" s="38"/>
      <c r="B12" s="2"/>
      <c r="C12" s="26"/>
      <c r="D12" s="26"/>
      <c r="E12" s="26"/>
      <c r="F12" s="26"/>
      <c r="G12" s="26"/>
      <c r="H12" s="27"/>
      <c r="I12" s="27"/>
      <c r="J12" s="26"/>
      <c r="K12" s="26"/>
      <c r="L12" s="26"/>
      <c r="M12" s="26"/>
      <c r="N12" s="26"/>
      <c r="O12" s="26"/>
      <c r="P12" s="2"/>
      <c r="Q12" s="36"/>
    </row>
    <row r="13" spans="1:17" s="1" customFormat="1" ht="14.25" customHeight="1" x14ac:dyDescent="0.25">
      <c r="A13" s="38"/>
      <c r="B13" s="2"/>
      <c r="C13" s="2"/>
      <c r="D13" s="2"/>
      <c r="E13" s="2"/>
      <c r="F13" s="2"/>
      <c r="G13" s="2"/>
      <c r="H13" s="28"/>
      <c r="I13" s="28"/>
      <c r="J13" s="2"/>
      <c r="K13" s="2"/>
      <c r="L13" s="2"/>
      <c r="M13" s="2"/>
      <c r="N13" s="2"/>
      <c r="O13" s="2"/>
      <c r="P13" s="2"/>
      <c r="Q13" s="36"/>
    </row>
    <row r="14" spans="1:17" s="1" customFormat="1" ht="14.25" customHeight="1" x14ac:dyDescent="0.2">
      <c r="A14" s="37" t="s">
        <v>7</v>
      </c>
      <c r="B14" s="2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6"/>
    </row>
    <row r="15" spans="1:17" s="1" customFormat="1" ht="17.100000000000001" customHeight="1" x14ac:dyDescent="0.25">
      <c r="A15" s="59" t="s">
        <v>5</v>
      </c>
      <c r="B15" s="27"/>
      <c r="C15" s="5"/>
      <c r="D15" s="6"/>
      <c r="E15" s="6">
        <v>5530</v>
      </c>
      <c r="F15" s="6"/>
      <c r="G15" s="6"/>
      <c r="H15" s="26"/>
      <c r="P15" s="2"/>
      <c r="Q15" s="36"/>
    </row>
    <row r="16" spans="1:17" s="1" customFormat="1" ht="17.100000000000001" customHeight="1" x14ac:dyDescent="0.25">
      <c r="A16" s="38" t="s">
        <v>14</v>
      </c>
      <c r="B16" s="27"/>
      <c r="C16" s="6" t="s">
        <v>47</v>
      </c>
      <c r="D16" s="6"/>
      <c r="E16" s="6"/>
      <c r="F16" s="6"/>
      <c r="G16" s="6"/>
      <c r="H16" s="26"/>
      <c r="I16" s="73" t="s">
        <v>29</v>
      </c>
      <c r="J16" s="102" t="s">
        <v>46</v>
      </c>
      <c r="K16" s="72" t="s">
        <v>32</v>
      </c>
      <c r="L16" s="101">
        <v>2000</v>
      </c>
      <c r="M16" s="101"/>
      <c r="N16" s="101"/>
      <c r="O16" s="70"/>
      <c r="P16" s="2"/>
      <c r="Q16" s="36"/>
    </row>
    <row r="17" spans="1:17" s="1" customFormat="1" ht="17.100000000000001" customHeight="1" x14ac:dyDescent="0.25">
      <c r="A17" s="59" t="s">
        <v>1</v>
      </c>
      <c r="B17" s="27"/>
      <c r="C17" s="8" t="s">
        <v>48</v>
      </c>
      <c r="D17" s="8"/>
      <c r="E17" s="8"/>
      <c r="F17" s="8"/>
      <c r="G17" s="8"/>
      <c r="H17" s="26"/>
      <c r="I17" s="73" t="s">
        <v>30</v>
      </c>
      <c r="J17" s="69"/>
      <c r="K17" s="72" t="s">
        <v>32</v>
      </c>
      <c r="L17" s="71"/>
      <c r="M17" s="71"/>
      <c r="N17" s="71"/>
      <c r="O17" s="71"/>
      <c r="P17" s="2"/>
      <c r="Q17" s="36"/>
    </row>
    <row r="18" spans="1:17" s="1" customFormat="1" ht="17.100000000000001" customHeight="1" x14ac:dyDescent="0.25">
      <c r="A18" s="59" t="s">
        <v>2</v>
      </c>
      <c r="B18" s="27"/>
      <c r="C18" s="8" t="s">
        <v>49</v>
      </c>
      <c r="D18" s="8"/>
      <c r="E18" s="8"/>
      <c r="F18" s="8"/>
      <c r="G18" s="8"/>
      <c r="H18" s="26"/>
      <c r="I18" s="73" t="s">
        <v>31</v>
      </c>
      <c r="J18" s="69"/>
      <c r="K18" s="72" t="s">
        <v>32</v>
      </c>
      <c r="L18" s="71"/>
      <c r="M18" s="71"/>
      <c r="N18" s="71"/>
      <c r="O18" s="71"/>
      <c r="P18" s="2"/>
      <c r="Q18" s="36"/>
    </row>
    <row r="19" spans="1:17" s="1" customFormat="1" ht="14.25" customHeight="1" x14ac:dyDescent="0.25">
      <c r="A19" s="49"/>
      <c r="B19" s="10"/>
      <c r="C19" s="10"/>
      <c r="D19" s="10"/>
      <c r="E19" s="10"/>
      <c r="F19" s="2"/>
      <c r="G19" s="2"/>
      <c r="H19" s="28"/>
      <c r="I19" s="28"/>
      <c r="J19" s="2"/>
      <c r="K19" s="2"/>
      <c r="L19" s="2"/>
      <c r="M19" s="2"/>
      <c r="N19" s="2"/>
      <c r="O19" s="2"/>
      <c r="P19" s="2"/>
      <c r="Q19" s="36"/>
    </row>
    <row r="20" spans="1:17" s="1" customFormat="1" ht="14.25" customHeight="1" x14ac:dyDescent="0.25">
      <c r="A20" s="49"/>
      <c r="B20" s="10"/>
      <c r="C20" s="10"/>
      <c r="D20" s="10"/>
      <c r="E20" s="10"/>
      <c r="F20" s="2"/>
      <c r="G20" s="2"/>
      <c r="H20" s="28"/>
      <c r="I20" s="28"/>
      <c r="J20" s="2"/>
      <c r="K20" s="2"/>
      <c r="L20" s="2"/>
      <c r="M20" s="2"/>
      <c r="N20" s="2"/>
      <c r="O20" s="2"/>
      <c r="P20" s="2"/>
      <c r="Q20" s="36"/>
    </row>
    <row r="21" spans="1:17" s="1" customFormat="1" ht="14.25" customHeight="1" x14ac:dyDescent="0.25">
      <c r="A21" s="53" t="s">
        <v>15</v>
      </c>
      <c r="B21" s="51"/>
      <c r="C21" s="51"/>
      <c r="D21" s="51"/>
      <c r="E21" s="11"/>
      <c r="F21" s="61">
        <v>10000</v>
      </c>
      <c r="G21" s="6" t="s">
        <v>24</v>
      </c>
      <c r="H21" s="52"/>
      <c r="I21" s="4"/>
      <c r="J21" s="4"/>
      <c r="K21" s="4"/>
      <c r="L21" s="4"/>
      <c r="M21" s="4"/>
      <c r="N21" s="4"/>
      <c r="O21" s="4"/>
      <c r="P21" s="4"/>
      <c r="Q21" s="36"/>
    </row>
    <row r="22" spans="1:17" s="1" customFormat="1" ht="15.75" customHeight="1" x14ac:dyDescent="0.25">
      <c r="A22" s="49" t="s">
        <v>22</v>
      </c>
      <c r="B22" s="10"/>
      <c r="C22" s="10"/>
      <c r="D22" s="10"/>
      <c r="E22" s="50" t="s">
        <v>24</v>
      </c>
      <c r="F22" s="50">
        <f>12000*0.2</f>
        <v>2400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36"/>
    </row>
    <row r="23" spans="1:17" s="1" customFormat="1" ht="15.75" customHeight="1" x14ac:dyDescent="0.25">
      <c r="A23" s="53" t="s">
        <v>16</v>
      </c>
      <c r="B23" s="10"/>
      <c r="C23" s="57"/>
      <c r="D23" s="58"/>
      <c r="E23" s="56"/>
      <c r="F23" s="62">
        <f>F21+F22</f>
        <v>12400</v>
      </c>
      <c r="G23" s="26"/>
      <c r="H23" s="27"/>
      <c r="I23" s="2"/>
      <c r="J23" s="2"/>
      <c r="K23" s="2"/>
      <c r="L23" s="2"/>
      <c r="M23" s="2"/>
      <c r="N23" s="2"/>
      <c r="O23" s="2"/>
      <c r="P23" s="2"/>
      <c r="Q23" s="36"/>
    </row>
    <row r="24" spans="1:17" s="1" customFormat="1" ht="15.75" customHeight="1" x14ac:dyDescent="0.25">
      <c r="A24" s="63"/>
      <c r="B24" s="9" t="s">
        <v>39</v>
      </c>
      <c r="C24" s="9"/>
      <c r="D24" s="77"/>
      <c r="E24" s="76"/>
      <c r="F24" s="78">
        <f>F23/20</f>
        <v>620</v>
      </c>
      <c r="G24" s="4"/>
      <c r="H24" s="64"/>
      <c r="I24" s="99" t="s">
        <v>45</v>
      </c>
      <c r="J24" s="99"/>
      <c r="K24" s="99"/>
      <c r="L24" s="99"/>
      <c r="M24" s="99"/>
      <c r="N24" s="4"/>
      <c r="O24" s="2"/>
      <c r="P24" s="2"/>
      <c r="Q24" s="36"/>
    </row>
    <row r="25" spans="1:17" s="1" customFormat="1" ht="13.8" x14ac:dyDescent="0.25">
      <c r="A25" s="39"/>
      <c r="B25" s="9"/>
      <c r="C25" s="9"/>
      <c r="D25" s="9"/>
      <c r="E25" s="10"/>
      <c r="F25" s="11"/>
      <c r="G25" s="12"/>
      <c r="H25" s="10"/>
      <c r="I25" s="2"/>
      <c r="J25" s="2"/>
      <c r="K25" s="2"/>
      <c r="L25" s="2"/>
      <c r="M25" s="2"/>
      <c r="N25" s="2"/>
      <c r="O25" s="2"/>
      <c r="P25" s="2"/>
      <c r="Q25" s="36"/>
    </row>
    <row r="26" spans="1:17" s="1" customFormat="1" ht="12.75" customHeight="1" x14ac:dyDescent="0.25">
      <c r="A26" s="82" t="s">
        <v>4</v>
      </c>
      <c r="B26" s="83"/>
      <c r="C26" s="83"/>
      <c r="D26" s="10"/>
      <c r="E26" s="9"/>
      <c r="F26" s="80" t="s">
        <v>9</v>
      </c>
      <c r="G26" s="80"/>
      <c r="H26" s="2"/>
      <c r="I26" s="80" t="s">
        <v>3</v>
      </c>
      <c r="J26" s="80"/>
      <c r="K26" s="80"/>
      <c r="L26" s="2"/>
      <c r="M26" s="80" t="s">
        <v>10</v>
      </c>
      <c r="N26" s="80"/>
      <c r="O26" s="80"/>
      <c r="P26" s="80"/>
      <c r="Q26" s="81"/>
    </row>
    <row r="27" spans="1:17" s="1" customFormat="1" ht="35.25" customHeight="1" x14ac:dyDescent="0.2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6"/>
    </row>
    <row r="28" spans="1:17" s="1" customFormat="1" ht="6" customHeight="1" x14ac:dyDescent="0.2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6"/>
    </row>
    <row r="29" spans="1:17" s="48" customFormat="1" ht="29.25" customHeight="1" x14ac:dyDescent="0.25">
      <c r="A29" s="46"/>
      <c r="B29" s="47"/>
      <c r="C29" s="55"/>
      <c r="D29" s="47"/>
      <c r="E29" s="47"/>
      <c r="F29" s="55"/>
      <c r="G29" s="55"/>
      <c r="H29" s="47"/>
      <c r="I29" s="84"/>
      <c r="J29" s="84"/>
      <c r="K29" s="84"/>
      <c r="L29" s="47"/>
      <c r="M29" s="85" t="s">
        <v>12</v>
      </c>
      <c r="N29" s="85"/>
      <c r="O29" s="85"/>
      <c r="P29" s="85"/>
      <c r="Q29" s="86"/>
    </row>
    <row r="30" spans="1:17" x14ac:dyDescent="0.25">
      <c r="A30" s="40"/>
      <c r="B30" s="17"/>
      <c r="C30" s="3"/>
      <c r="D30" s="17"/>
      <c r="E30" s="19"/>
      <c r="F30" s="29"/>
      <c r="G30" s="29"/>
      <c r="H30" s="17"/>
      <c r="I30" s="87" t="s">
        <v>24</v>
      </c>
      <c r="J30" s="87"/>
      <c r="K30" s="87"/>
      <c r="L30" s="17"/>
      <c r="M30" s="87" t="s">
        <v>8</v>
      </c>
      <c r="N30" s="87"/>
      <c r="O30" s="87"/>
      <c r="P30" s="87"/>
      <c r="Q30" s="88"/>
    </row>
    <row r="31" spans="1:17" ht="13.8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3"/>
      <c r="K31" s="42"/>
      <c r="L31" s="42"/>
      <c r="M31" s="42"/>
      <c r="N31" s="42"/>
      <c r="O31" s="42"/>
      <c r="P31" s="42"/>
      <c r="Q31" s="44"/>
    </row>
    <row r="32" spans="1:17" ht="22.8" x14ac:dyDescent="0.4">
      <c r="A32" s="15" t="s">
        <v>11</v>
      </c>
      <c r="B32" s="14"/>
      <c r="J32" s="1"/>
      <c r="M32" s="1"/>
    </row>
    <row r="33" spans="1:17" ht="40.5" customHeight="1" x14ac:dyDescent="0.25">
      <c r="A33" s="89" t="s">
        <v>23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 ht="17.100000000000001" customHeight="1" x14ac:dyDescent="0.3">
      <c r="A34" s="90" t="s">
        <v>37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ht="18.75" customHeight="1" x14ac:dyDescent="0.3">
      <c r="A35" s="91" t="s">
        <v>17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</row>
    <row r="36" spans="1:17" ht="18.75" customHeight="1" x14ac:dyDescent="0.3">
      <c r="A36" s="92" t="s">
        <v>18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spans="1:17" ht="18.75" customHeight="1" x14ac:dyDescent="0.25">
      <c r="A37" s="93" t="s">
        <v>38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</row>
    <row r="38" spans="1:17" ht="20.25" customHeight="1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</row>
    <row r="39" spans="1:17" ht="15.6" x14ac:dyDescent="0.25">
      <c r="A39" s="79" t="s">
        <v>36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1:17" x14ac:dyDescent="0.25">
      <c r="A40" s="65" t="s">
        <v>33</v>
      </c>
    </row>
    <row r="41" spans="1:17" s="66" customFormat="1" ht="17.399999999999999" x14ac:dyDescent="0.3">
      <c r="B41" s="66" t="s">
        <v>25</v>
      </c>
      <c r="F41" s="67">
        <v>8000</v>
      </c>
      <c r="G41" s="67"/>
    </row>
    <row r="42" spans="1:17" s="66" customFormat="1" ht="17.399999999999999" x14ac:dyDescent="0.3">
      <c r="B42" s="66" t="s">
        <v>26</v>
      </c>
      <c r="F42" s="68">
        <f>8000*0.2</f>
        <v>1600</v>
      </c>
      <c r="G42" s="68"/>
    </row>
    <row r="43" spans="1:17" s="66" customFormat="1" ht="17.399999999999999" x14ac:dyDescent="0.3">
      <c r="B43" s="66" t="s">
        <v>27</v>
      </c>
      <c r="F43" s="68">
        <v>9600</v>
      </c>
      <c r="G43" s="68"/>
    </row>
    <row r="44" spans="1:17" s="66" customFormat="1" ht="17.399999999999999" x14ac:dyDescent="0.3">
      <c r="B44" s="66" t="s">
        <v>40</v>
      </c>
      <c r="F44" s="68">
        <v>480</v>
      </c>
      <c r="G44" s="68"/>
      <c r="I44" s="66" t="s">
        <v>28</v>
      </c>
      <c r="K44" s="67"/>
      <c r="L44" s="67"/>
      <c r="M44" s="67"/>
      <c r="N44" s="67"/>
      <c r="O44" s="67"/>
      <c r="P44" s="67"/>
    </row>
  </sheetData>
  <mergeCells count="19">
    <mergeCell ref="K10:O10"/>
    <mergeCell ref="K11:O11"/>
    <mergeCell ref="A4:Q4"/>
    <mergeCell ref="I24:M24"/>
    <mergeCell ref="L16:N16"/>
    <mergeCell ref="A39:Q39"/>
    <mergeCell ref="M26:Q26"/>
    <mergeCell ref="A26:C26"/>
    <mergeCell ref="F26:G26"/>
    <mergeCell ref="I26:K26"/>
    <mergeCell ref="I29:K29"/>
    <mergeCell ref="M29:Q29"/>
    <mergeCell ref="I30:K30"/>
    <mergeCell ref="M30:Q30"/>
    <mergeCell ref="A33:Q33"/>
    <mergeCell ref="A34:Q34"/>
    <mergeCell ref="A35:Q35"/>
    <mergeCell ref="A36:Q36"/>
    <mergeCell ref="A37:Q38"/>
  </mergeCells>
  <printOptions horizontalCentered="1"/>
  <pageMargins left="0" right="0" top="0.78740157480314965" bottom="0.78740157480314965" header="0.35433070866141736" footer="0"/>
  <pageSetup scale="90" orientation="portrait" r:id="rId1"/>
  <headerFooter alignWithMargins="0">
    <oddHeader>&amp;LVersión 4&amp;RFHL-F-REC-102</oddHeader>
    <oddFooter>&amp;LVERSION 4&amp;RFHL-F-REC-102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FHL-F-REC-102 V4</vt:lpstr>
      <vt:lpstr>'FHL-F-REC-102 V4'!Print_Titles</vt:lpstr>
    </vt:vector>
  </TitlesOfParts>
  <Company>Fernandez Hinojosa y 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Sanchez</dc:creator>
  <cp:lastModifiedBy>Gonzalez Aguario, Andres</cp:lastModifiedBy>
  <cp:lastPrinted>2019-01-10T18:05:16Z</cp:lastPrinted>
  <dcterms:created xsi:type="dcterms:W3CDTF">2002-02-25T03:38:23Z</dcterms:created>
  <dcterms:modified xsi:type="dcterms:W3CDTF">2021-01-27T00:43:49Z</dcterms:modified>
</cp:coreProperties>
</file>